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<sst xmlns="http://schemas.openxmlformats.org/spreadsheetml/2006/main" count="105" uniqueCount="57">
  <si>
    <t>Skupina A</t>
  </si>
  <si>
    <t xml:space="preserve">A1: </t>
  </si>
  <si>
    <t>A2:</t>
  </si>
  <si>
    <t>Krvoločne pikapolonice</t>
  </si>
  <si>
    <t>Smo najlepši</t>
  </si>
  <si>
    <t>A3:</t>
  </si>
  <si>
    <t>A4:</t>
  </si>
  <si>
    <t>Vrtna</t>
  </si>
  <si>
    <t>Karantanci</t>
  </si>
  <si>
    <t>Tekme:</t>
  </si>
  <si>
    <t>Rezultat:</t>
  </si>
  <si>
    <t>:</t>
  </si>
  <si>
    <t>Vrstni red:</t>
  </si>
  <si>
    <t xml:space="preserve"> =&gt; D1</t>
  </si>
  <si>
    <t xml:space="preserve"> =&gt; E1</t>
  </si>
  <si>
    <t>Skupina B</t>
  </si>
  <si>
    <t xml:space="preserve">B1: </t>
  </si>
  <si>
    <t>B2:</t>
  </si>
  <si>
    <t>B3:</t>
  </si>
  <si>
    <t>B4:</t>
  </si>
  <si>
    <t>Veterani Ljutomer</t>
  </si>
  <si>
    <t>Partizani</t>
  </si>
  <si>
    <t>Rudar</t>
  </si>
  <si>
    <t>Maratonci</t>
  </si>
  <si>
    <t xml:space="preserve"> =&gt; E2</t>
  </si>
  <si>
    <t xml:space="preserve"> =&gt; D2</t>
  </si>
  <si>
    <t>Skupina C</t>
  </si>
  <si>
    <t xml:space="preserve">C1: </t>
  </si>
  <si>
    <t>C2:</t>
  </si>
  <si>
    <t>C3:</t>
  </si>
  <si>
    <t>C4:</t>
  </si>
  <si>
    <t>C5:</t>
  </si>
  <si>
    <t>Vatreni</t>
  </si>
  <si>
    <t>Rožice</t>
  </si>
  <si>
    <t>Bojan in prijatelji</t>
  </si>
  <si>
    <t>Čebelarstvo in t.k. Šalamun</t>
  </si>
  <si>
    <t>Beltinci</t>
  </si>
  <si>
    <t xml:space="preserve"> =&gt; D3</t>
  </si>
  <si>
    <t xml:space="preserve"> =&gt; E3</t>
  </si>
  <si>
    <r>
      <t xml:space="preserve">IZ SKUPIN A, B IN C STA NAPREDOVALI DVE NAJBOLJŠI EKIPI V NOVONASTALI SKUPINI </t>
    </r>
    <r>
      <rPr>
        <b/>
        <sz val="10"/>
        <rFont val="Arial"/>
        <family val="2"/>
      </rPr>
      <t>D</t>
    </r>
    <r>
      <rPr>
        <sz val="10"/>
        <rFont val="Arial"/>
        <family val="0"/>
      </rPr>
      <t xml:space="preserve"> IN </t>
    </r>
    <r>
      <rPr>
        <b/>
        <sz val="10"/>
        <rFont val="Arial"/>
        <family val="2"/>
      </rPr>
      <t>E</t>
    </r>
    <r>
      <rPr>
        <sz val="10"/>
        <rFont val="Arial"/>
        <family val="0"/>
      </rPr>
      <t>.</t>
    </r>
  </si>
  <si>
    <t>Skupina D</t>
  </si>
  <si>
    <t xml:space="preserve">D1: </t>
  </si>
  <si>
    <t>D2:</t>
  </si>
  <si>
    <t>D3:</t>
  </si>
  <si>
    <t xml:space="preserve"> =&gt; POLFINALE</t>
  </si>
  <si>
    <t>Skupina E</t>
  </si>
  <si>
    <t xml:space="preserve">E1: </t>
  </si>
  <si>
    <t>E2:</t>
  </si>
  <si>
    <t>E3:</t>
  </si>
  <si>
    <t>POLFINALE</t>
  </si>
  <si>
    <t>ZA 3. MESTO</t>
  </si>
  <si>
    <t>FINALE</t>
  </si>
  <si>
    <t>KONČNI VRSTNI RED:</t>
  </si>
  <si>
    <t>1. Čebelarstvo in turistična kmetija Šalamun Banovci</t>
  </si>
  <si>
    <t>2. Partizani</t>
  </si>
  <si>
    <t>3. Vatreni</t>
  </si>
  <si>
    <t>4. Rudar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</si>
</sst>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2">
    <font>
      <sz val="10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2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2" borderId="9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20" fontId="0" fillId="0" borderId="8" xfId="0" applyNumberFormat="1" applyBorder="1" applyAlignment="1">
      <alignment/>
    </xf>
    <xf numFmtId="0" fontId="1" fillId="5" borderId="9" xfId="0" applyFont="1" applyFill="1" applyBorder="1" applyAlignment="1">
      <alignment/>
    </xf>
    <xf numFmtId="0" fontId="1" fillId="6" borderId="9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9"/>
  <sheetViews>
    <sheetView tabSelected="1" workbookViewId="0" topLeftCell="B1">
      <selection activeCell="D60" sqref="D60"/>
    </sheetView>
  </sheetViews>
  <sheetFormatPr defaultColWidth="9.140625" defaultRowHeight="12.75"/>
  <cols>
    <col min="1" max="1" width="3.8515625" style="0" customWidth="1"/>
    <col min="2" max="2" width="24.140625" style="0" customWidth="1"/>
    <col min="3" max="3" width="1.28515625" style="0" customWidth="1"/>
    <col min="4" max="4" width="24.140625" style="0" bestFit="1" customWidth="1"/>
    <col min="7" max="7" width="20.140625" style="0" bestFit="1" customWidth="1"/>
    <col min="8" max="8" width="1.28515625" style="0" customWidth="1"/>
    <col min="9" max="9" width="20.140625" style="0" bestFit="1" customWidth="1"/>
    <col min="12" max="12" width="24.140625" style="0" bestFit="1" customWidth="1"/>
    <col min="13" max="13" width="1.28515625" style="0" customWidth="1"/>
    <col min="14" max="14" width="24.140625" style="0" bestFit="1" customWidth="1"/>
  </cols>
  <sheetData>
    <row r="1" ht="13.5" thickBot="1"/>
    <row r="2" spans="2:15" ht="12.75">
      <c r="B2" s="13" t="s">
        <v>0</v>
      </c>
      <c r="C2" s="2"/>
      <c r="D2" s="2"/>
      <c r="E2" s="3"/>
      <c r="G2" s="13" t="s">
        <v>15</v>
      </c>
      <c r="H2" s="2"/>
      <c r="I2" s="2"/>
      <c r="J2" s="3"/>
      <c r="L2" s="13" t="s">
        <v>26</v>
      </c>
      <c r="M2" s="2"/>
      <c r="N2" s="2"/>
      <c r="O2" s="3"/>
    </row>
    <row r="3" spans="2:15" ht="12.75">
      <c r="B3" s="4"/>
      <c r="C3" s="1"/>
      <c r="D3" s="1"/>
      <c r="E3" s="5"/>
      <c r="G3" s="10"/>
      <c r="H3" s="1"/>
      <c r="I3" s="1"/>
      <c r="J3" s="5"/>
      <c r="L3" s="10"/>
      <c r="M3" s="1"/>
      <c r="N3" s="1"/>
      <c r="O3" s="5"/>
    </row>
    <row r="4" spans="2:15" ht="12.75">
      <c r="B4" s="10" t="s">
        <v>1</v>
      </c>
      <c r="C4" s="1"/>
      <c r="D4" s="1" t="s">
        <v>4</v>
      </c>
      <c r="E4" s="5"/>
      <c r="G4" s="10" t="s">
        <v>16</v>
      </c>
      <c r="H4" s="1"/>
      <c r="I4" s="1" t="s">
        <v>20</v>
      </c>
      <c r="J4" s="5"/>
      <c r="L4" s="10" t="s">
        <v>27</v>
      </c>
      <c r="M4" s="1"/>
      <c r="N4" s="1" t="s">
        <v>32</v>
      </c>
      <c r="O4" s="5"/>
    </row>
    <row r="5" spans="2:15" ht="12.75">
      <c r="B5" s="10" t="s">
        <v>2</v>
      </c>
      <c r="C5" s="1"/>
      <c r="D5" s="1" t="s">
        <v>3</v>
      </c>
      <c r="E5" s="5"/>
      <c r="G5" s="10" t="s">
        <v>17</v>
      </c>
      <c r="H5" s="1"/>
      <c r="I5" s="1" t="s">
        <v>21</v>
      </c>
      <c r="J5" s="5"/>
      <c r="L5" s="10" t="s">
        <v>28</v>
      </c>
      <c r="M5" s="1"/>
      <c r="N5" s="1" t="s">
        <v>33</v>
      </c>
      <c r="O5" s="5"/>
    </row>
    <row r="6" spans="2:15" ht="12.75">
      <c r="B6" s="10" t="s">
        <v>5</v>
      </c>
      <c r="C6" s="1"/>
      <c r="D6" s="1" t="s">
        <v>7</v>
      </c>
      <c r="E6" s="5"/>
      <c r="G6" s="10" t="s">
        <v>18</v>
      </c>
      <c r="H6" s="1"/>
      <c r="I6" s="1" t="s">
        <v>22</v>
      </c>
      <c r="J6" s="5"/>
      <c r="L6" s="10" t="s">
        <v>29</v>
      </c>
      <c r="M6" s="1"/>
      <c r="N6" s="1" t="s">
        <v>34</v>
      </c>
      <c r="O6" s="5"/>
    </row>
    <row r="7" spans="2:15" ht="12.75">
      <c r="B7" s="10" t="s">
        <v>6</v>
      </c>
      <c r="C7" s="1"/>
      <c r="D7" s="1" t="s">
        <v>8</v>
      </c>
      <c r="E7" s="5"/>
      <c r="G7" s="10" t="s">
        <v>19</v>
      </c>
      <c r="H7" s="1"/>
      <c r="I7" s="1" t="s">
        <v>23</v>
      </c>
      <c r="J7" s="5"/>
      <c r="L7" s="10" t="s">
        <v>30</v>
      </c>
      <c r="M7" s="1"/>
      <c r="N7" s="1" t="s">
        <v>36</v>
      </c>
      <c r="O7" s="5"/>
    </row>
    <row r="8" spans="2:15" ht="12.75">
      <c r="B8" s="4"/>
      <c r="C8" s="1"/>
      <c r="D8" s="1"/>
      <c r="E8" s="5"/>
      <c r="G8" s="10"/>
      <c r="H8" s="1"/>
      <c r="I8" s="1"/>
      <c r="J8" s="5"/>
      <c r="L8" s="10" t="s">
        <v>31</v>
      </c>
      <c r="M8" s="1"/>
      <c r="N8" s="1" t="s">
        <v>35</v>
      </c>
      <c r="O8" s="5"/>
    </row>
    <row r="9" spans="2:15" ht="12.75">
      <c r="B9" s="10" t="s">
        <v>9</v>
      </c>
      <c r="C9" s="1"/>
      <c r="D9" s="1"/>
      <c r="E9" s="5" t="s">
        <v>10</v>
      </c>
      <c r="G9" s="10" t="s">
        <v>9</v>
      </c>
      <c r="H9" s="1"/>
      <c r="I9" s="1"/>
      <c r="J9" s="5" t="s">
        <v>10</v>
      </c>
      <c r="L9" s="4"/>
      <c r="M9" s="1"/>
      <c r="N9" s="1"/>
      <c r="O9" s="5"/>
    </row>
    <row r="10" spans="2:15" ht="12.75">
      <c r="B10" s="4" t="str">
        <f>D4</f>
        <v>Smo najlepši</v>
      </c>
      <c r="C10" s="1" t="s">
        <v>11</v>
      </c>
      <c r="D10" s="1" t="str">
        <f>D5</f>
        <v>Krvoločne pikapolonice</v>
      </c>
      <c r="E10" s="6">
        <v>0.2604166666666667</v>
      </c>
      <c r="G10" s="4" t="str">
        <f>I4</f>
        <v>Veterani Ljutomer</v>
      </c>
      <c r="H10" s="1" t="s">
        <v>11</v>
      </c>
      <c r="I10" s="1" t="str">
        <f>I5</f>
        <v>Partizani</v>
      </c>
      <c r="J10" s="6">
        <v>0.2548611111111111</v>
      </c>
      <c r="L10" s="10" t="s">
        <v>9</v>
      </c>
      <c r="M10" s="1"/>
      <c r="N10" s="1"/>
      <c r="O10" s="5" t="s">
        <v>10</v>
      </c>
    </row>
    <row r="11" spans="2:15" ht="12.75">
      <c r="B11" s="4" t="str">
        <f>D6</f>
        <v>Vrtna</v>
      </c>
      <c r="C11" s="1" t="s">
        <v>11</v>
      </c>
      <c r="D11" s="1" t="str">
        <f>D7</f>
        <v>Karantanci</v>
      </c>
      <c r="E11" s="6">
        <v>0.010416666666666666</v>
      </c>
      <c r="G11" s="4" t="str">
        <f>I6</f>
        <v>Rudar</v>
      </c>
      <c r="H11" s="1" t="s">
        <v>11</v>
      </c>
      <c r="I11" s="1" t="str">
        <f>I7</f>
        <v>Maratonci</v>
      </c>
      <c r="J11" s="6">
        <v>0.6298611111111111</v>
      </c>
      <c r="L11" s="4" t="str">
        <f>N4</f>
        <v>Vatreni</v>
      </c>
      <c r="M11" s="1" t="s">
        <v>11</v>
      </c>
      <c r="N11" s="1" t="str">
        <f>N5</f>
        <v>Rožice</v>
      </c>
      <c r="O11" s="6">
        <v>0.625</v>
      </c>
    </row>
    <row r="12" spans="2:15" ht="12.75">
      <c r="B12" s="4" t="str">
        <f>D4</f>
        <v>Smo najlepši</v>
      </c>
      <c r="C12" s="1" t="s">
        <v>11</v>
      </c>
      <c r="D12" s="1" t="str">
        <f>D6</f>
        <v>Vrtna</v>
      </c>
      <c r="E12" s="6">
        <v>0.6319444444444444</v>
      </c>
      <c r="G12" s="4" t="str">
        <f>I4</f>
        <v>Veterani Ljutomer</v>
      </c>
      <c r="H12" s="1" t="s">
        <v>11</v>
      </c>
      <c r="I12" s="1" t="str">
        <f>I6</f>
        <v>Rudar</v>
      </c>
      <c r="J12" s="6">
        <v>0.25972222222222224</v>
      </c>
      <c r="L12" s="4" t="str">
        <f>N6</f>
        <v>Bojan in prijatelji</v>
      </c>
      <c r="M12" s="1" t="s">
        <v>11</v>
      </c>
      <c r="N12" s="1" t="str">
        <f>N7</f>
        <v>Beltinci</v>
      </c>
      <c r="O12" s="6">
        <v>0.09375</v>
      </c>
    </row>
    <row r="13" spans="2:15" ht="12.75">
      <c r="B13" s="4" t="str">
        <f>D5</f>
        <v>Krvoločne pikapolonice</v>
      </c>
      <c r="C13" s="1" t="s">
        <v>11</v>
      </c>
      <c r="D13" s="1" t="str">
        <f>D7</f>
        <v>Karantanci</v>
      </c>
      <c r="E13" s="6">
        <v>0.6277777777777778</v>
      </c>
      <c r="G13" s="4" t="str">
        <f>I5</f>
        <v>Partizani</v>
      </c>
      <c r="H13" s="1" t="s">
        <v>11</v>
      </c>
      <c r="I13" s="1" t="str">
        <f>I7</f>
        <v>Maratonci</v>
      </c>
      <c r="J13" s="6">
        <v>0.63125</v>
      </c>
      <c r="L13" s="4" t="str">
        <f>N4</f>
        <v>Vatreni</v>
      </c>
      <c r="M13" s="1" t="s">
        <v>11</v>
      </c>
      <c r="N13" s="1" t="str">
        <f>N8</f>
        <v>Čebelarstvo in t.k. Šalamun</v>
      </c>
      <c r="O13" s="6">
        <v>0.33958333333333335</v>
      </c>
    </row>
    <row r="14" spans="2:15" ht="12.75">
      <c r="B14" s="4" t="str">
        <f>D4</f>
        <v>Smo najlepši</v>
      </c>
      <c r="C14" s="1" t="s">
        <v>11</v>
      </c>
      <c r="D14" s="1" t="str">
        <f>D7</f>
        <v>Karantanci</v>
      </c>
      <c r="E14" s="6">
        <v>0.2604166666666667</v>
      </c>
      <c r="G14" s="4" t="str">
        <f>I4</f>
        <v>Veterani Ljutomer</v>
      </c>
      <c r="H14" s="1" t="s">
        <v>11</v>
      </c>
      <c r="I14" s="1" t="str">
        <f>I7</f>
        <v>Maratonci</v>
      </c>
      <c r="J14" s="6">
        <v>0.5055555555555555</v>
      </c>
      <c r="L14" s="4" t="str">
        <f>N5</f>
        <v>Rožice</v>
      </c>
      <c r="M14" s="1" t="s">
        <v>11</v>
      </c>
      <c r="N14" s="1" t="str">
        <f>N6</f>
        <v>Bojan in prijatelji</v>
      </c>
      <c r="O14" s="6">
        <v>0.34375</v>
      </c>
    </row>
    <row r="15" spans="2:15" ht="12.75">
      <c r="B15" s="4" t="str">
        <f>D5</f>
        <v>Krvoločne pikapolonice</v>
      </c>
      <c r="C15" s="1" t="s">
        <v>11</v>
      </c>
      <c r="D15" s="1" t="str">
        <f>D6</f>
        <v>Vrtna</v>
      </c>
      <c r="E15" s="6">
        <v>0.6263888888888889</v>
      </c>
      <c r="G15" s="4" t="str">
        <f>I5</f>
        <v>Partizani</v>
      </c>
      <c r="H15" s="1" t="s">
        <v>11</v>
      </c>
      <c r="I15" s="1" t="str">
        <f>I6</f>
        <v>Rudar</v>
      </c>
      <c r="J15" s="6">
        <v>0.3840277777777778</v>
      </c>
      <c r="L15" s="4" t="str">
        <f>N7</f>
        <v>Beltinci</v>
      </c>
      <c r="M15" s="1" t="s">
        <v>11</v>
      </c>
      <c r="N15" s="1" t="str">
        <f>N8</f>
        <v>Čebelarstvo in t.k. Šalamun</v>
      </c>
      <c r="O15" s="6">
        <v>0.25833333333333336</v>
      </c>
    </row>
    <row r="16" spans="2:15" ht="12.75">
      <c r="B16" s="4"/>
      <c r="C16" s="1"/>
      <c r="D16" s="1"/>
      <c r="E16" s="5"/>
      <c r="G16" s="4"/>
      <c r="H16" s="1"/>
      <c r="I16" s="1"/>
      <c r="J16" s="5"/>
      <c r="L16" s="4" t="str">
        <f>N4</f>
        <v>Vatreni</v>
      </c>
      <c r="M16" s="1" t="s">
        <v>11</v>
      </c>
      <c r="N16" s="1" t="str">
        <f>N6</f>
        <v>Bojan in prijatelji</v>
      </c>
      <c r="O16" s="6">
        <v>0.6298611111111111</v>
      </c>
    </row>
    <row r="17" spans="2:15" ht="12.75">
      <c r="B17" s="10" t="s">
        <v>12</v>
      </c>
      <c r="C17" s="1"/>
      <c r="D17" s="1"/>
      <c r="E17" s="5"/>
      <c r="G17" s="10" t="s">
        <v>12</v>
      </c>
      <c r="H17" s="1"/>
      <c r="I17" s="1"/>
      <c r="J17" s="5"/>
      <c r="L17" s="4" t="str">
        <f>N5</f>
        <v>Rožice</v>
      </c>
      <c r="M17" s="1" t="s">
        <v>11</v>
      </c>
      <c r="N17" s="1" t="str">
        <f>N7</f>
        <v>Beltinci</v>
      </c>
      <c r="O17" s="6">
        <v>0.17777777777777778</v>
      </c>
    </row>
    <row r="18" spans="2:15" ht="12.75">
      <c r="B18" s="4" t="str">
        <f>D5</f>
        <v>Krvoločne pikapolonice</v>
      </c>
      <c r="C18" s="1"/>
      <c r="D18" s="11" t="s">
        <v>13</v>
      </c>
      <c r="E18" s="5"/>
      <c r="G18" s="4" t="str">
        <f>I6</f>
        <v>Rudar</v>
      </c>
      <c r="H18" s="1"/>
      <c r="I18" s="11" t="s">
        <v>24</v>
      </c>
      <c r="J18" s="5"/>
      <c r="L18" s="4" t="str">
        <f>N6</f>
        <v>Bojan in prijatelji</v>
      </c>
      <c r="M18" s="1" t="s">
        <v>11</v>
      </c>
      <c r="N18" s="1" t="str">
        <f>N8</f>
        <v>Čebelarstvo in t.k. Šalamun</v>
      </c>
      <c r="O18" s="6">
        <v>0.09444444444444444</v>
      </c>
    </row>
    <row r="19" spans="2:15" ht="12.75">
      <c r="B19" s="4" t="str">
        <f>D7</f>
        <v>Karantanci</v>
      </c>
      <c r="C19" s="1"/>
      <c r="D19" s="11" t="s">
        <v>14</v>
      </c>
      <c r="E19" s="5"/>
      <c r="G19" s="4" t="str">
        <f>I5</f>
        <v>Partizani</v>
      </c>
      <c r="H19" s="1"/>
      <c r="I19" s="11" t="s">
        <v>25</v>
      </c>
      <c r="J19" s="5"/>
      <c r="L19" s="4" t="str">
        <f>N4</f>
        <v>Vatreni</v>
      </c>
      <c r="M19" s="1" t="s">
        <v>11</v>
      </c>
      <c r="N19" s="1" t="str">
        <f>N7</f>
        <v>Beltinci</v>
      </c>
      <c r="O19" s="6">
        <v>0.6298611111111111</v>
      </c>
    </row>
    <row r="20" spans="2:15" ht="12.75">
      <c r="B20" s="4" t="str">
        <f>D4</f>
        <v>Smo najlepši</v>
      </c>
      <c r="C20" s="1"/>
      <c r="D20" s="1"/>
      <c r="E20" s="5"/>
      <c r="G20" s="4" t="str">
        <f>I4</f>
        <v>Veterani Ljutomer</v>
      </c>
      <c r="H20" s="1"/>
      <c r="I20" s="1"/>
      <c r="J20" s="5"/>
      <c r="L20" s="4" t="str">
        <f>N5</f>
        <v>Rožice</v>
      </c>
      <c r="M20" s="1" t="s">
        <v>11</v>
      </c>
      <c r="N20" s="1" t="str">
        <f>N8</f>
        <v>Čebelarstvo in t.k. Šalamun</v>
      </c>
      <c r="O20" s="6">
        <v>0.13541666666666666</v>
      </c>
    </row>
    <row r="21" spans="2:15" ht="13.5" thickBot="1">
      <c r="B21" s="7" t="str">
        <f>D6</f>
        <v>Vrtna</v>
      </c>
      <c r="C21" s="8"/>
      <c r="D21" s="8"/>
      <c r="E21" s="9"/>
      <c r="G21" s="7" t="str">
        <f>I7</f>
        <v>Maratonci</v>
      </c>
      <c r="H21" s="8"/>
      <c r="I21" s="8"/>
      <c r="J21" s="9"/>
      <c r="L21" s="4"/>
      <c r="M21" s="1"/>
      <c r="N21" s="1"/>
      <c r="O21" s="5"/>
    </row>
    <row r="22" spans="12:15" ht="12.75">
      <c r="L22" s="10" t="str">
        <f>G17</f>
        <v>Vrstni red:</v>
      </c>
      <c r="M22" s="1"/>
      <c r="N22" s="1"/>
      <c r="O22" s="5"/>
    </row>
    <row r="23" spans="12:15" ht="12.75">
      <c r="L23" s="4" t="str">
        <f>N8</f>
        <v>Čebelarstvo in t.k. Šalamun</v>
      </c>
      <c r="M23" s="1"/>
      <c r="N23" s="11" t="s">
        <v>37</v>
      </c>
      <c r="O23" s="5"/>
    </row>
    <row r="24" spans="12:15" ht="12.75">
      <c r="L24" s="4" t="str">
        <f>N4</f>
        <v>Vatreni</v>
      </c>
      <c r="M24" s="1"/>
      <c r="N24" s="11" t="s">
        <v>38</v>
      </c>
      <c r="O24" s="5"/>
    </row>
    <row r="25" spans="2:15" ht="12.75">
      <c r="B25" t="s">
        <v>39</v>
      </c>
      <c r="L25" s="4" t="str">
        <f>N7</f>
        <v>Beltinci</v>
      </c>
      <c r="M25" s="1"/>
      <c r="N25" s="1"/>
      <c r="O25" s="5"/>
    </row>
    <row r="26" spans="12:15" ht="13.5" thickBot="1">
      <c r="L26" s="4" t="str">
        <f>N6</f>
        <v>Bojan in prijatelji</v>
      </c>
      <c r="M26" s="1"/>
      <c r="N26" s="1"/>
      <c r="O26" s="5"/>
    </row>
    <row r="27" spans="2:15" ht="13.5" thickBot="1">
      <c r="B27" s="14" t="s">
        <v>40</v>
      </c>
      <c r="C27" s="2"/>
      <c r="D27" s="2"/>
      <c r="E27" s="3"/>
      <c r="G27" s="14" t="s">
        <v>45</v>
      </c>
      <c r="H27" s="2"/>
      <c r="I27" s="2"/>
      <c r="J27" s="3"/>
      <c r="L27" s="7" t="str">
        <f>N5</f>
        <v>Rožice</v>
      </c>
      <c r="M27" s="8"/>
      <c r="N27" s="8"/>
      <c r="O27" s="9"/>
    </row>
    <row r="28" spans="2:10" ht="12.75">
      <c r="B28" s="10"/>
      <c r="C28" s="1"/>
      <c r="D28" s="1"/>
      <c r="E28" s="5"/>
      <c r="G28" s="10"/>
      <c r="H28" s="1"/>
      <c r="I28" s="1"/>
      <c r="J28" s="5"/>
    </row>
    <row r="29" spans="2:10" ht="12.75">
      <c r="B29" s="10" t="s">
        <v>41</v>
      </c>
      <c r="C29" s="1"/>
      <c r="D29" s="1" t="str">
        <f>B18</f>
        <v>Krvoločne pikapolonice</v>
      </c>
      <c r="E29" s="5"/>
      <c r="G29" s="10" t="s">
        <v>46</v>
      </c>
      <c r="H29" s="1"/>
      <c r="I29" s="1" t="str">
        <f>B19</f>
        <v>Karantanci</v>
      </c>
      <c r="J29" s="5"/>
    </row>
    <row r="30" spans="2:10" ht="12.75">
      <c r="B30" s="10" t="s">
        <v>42</v>
      </c>
      <c r="C30" s="1"/>
      <c r="D30" s="1" t="str">
        <f>G19</f>
        <v>Partizani</v>
      </c>
      <c r="E30" s="5"/>
      <c r="G30" s="10" t="s">
        <v>47</v>
      </c>
      <c r="H30" s="1"/>
      <c r="I30" s="1" t="str">
        <f>G18</f>
        <v>Rudar</v>
      </c>
      <c r="J30" s="5"/>
    </row>
    <row r="31" spans="2:10" ht="12.75">
      <c r="B31" s="10" t="s">
        <v>43</v>
      </c>
      <c r="C31" s="1"/>
      <c r="D31" s="1" t="str">
        <f>L23</f>
        <v>Čebelarstvo in t.k. Šalamun</v>
      </c>
      <c r="E31" s="5"/>
      <c r="G31" s="10" t="s">
        <v>48</v>
      </c>
      <c r="H31" s="1"/>
      <c r="I31" s="1" t="str">
        <f>L24</f>
        <v>Vatreni</v>
      </c>
      <c r="J31" s="5"/>
    </row>
    <row r="32" spans="2:10" ht="12.75">
      <c r="B32" s="10"/>
      <c r="C32" s="1"/>
      <c r="D32" s="1"/>
      <c r="E32" s="5"/>
      <c r="G32" s="10"/>
      <c r="H32" s="1"/>
      <c r="I32" s="1"/>
      <c r="J32" s="5"/>
    </row>
    <row r="33" spans="2:10" ht="12.75">
      <c r="B33" s="10" t="s">
        <v>9</v>
      </c>
      <c r="C33" s="1"/>
      <c r="D33" s="1"/>
      <c r="E33" s="5" t="s">
        <v>10</v>
      </c>
      <c r="G33" s="10" t="s">
        <v>9</v>
      </c>
      <c r="H33" s="1"/>
      <c r="I33" s="1"/>
      <c r="J33" s="5" t="s">
        <v>10</v>
      </c>
    </row>
    <row r="34" spans="2:10" ht="12.75">
      <c r="B34" s="4" t="str">
        <f>D29</f>
        <v>Krvoločne pikapolonice</v>
      </c>
      <c r="C34" s="1" t="s">
        <v>11</v>
      </c>
      <c r="D34" s="1" t="str">
        <f>D30</f>
        <v>Partizani</v>
      </c>
      <c r="E34" s="6">
        <v>0.29930555555555555</v>
      </c>
      <c r="G34" s="4" t="str">
        <f>I29</f>
        <v>Karantanci</v>
      </c>
      <c r="H34" s="1" t="s">
        <v>11</v>
      </c>
      <c r="I34" s="1" t="str">
        <f>I30</f>
        <v>Rudar</v>
      </c>
      <c r="J34" s="6">
        <v>0.13333333333333333</v>
      </c>
    </row>
    <row r="35" spans="2:10" ht="12.75">
      <c r="B35" s="4" t="str">
        <f>D30</f>
        <v>Partizani</v>
      </c>
      <c r="C35" s="1" t="s">
        <v>11</v>
      </c>
      <c r="D35" s="1" t="str">
        <f>D31</f>
        <v>Čebelarstvo in t.k. Šalamun</v>
      </c>
      <c r="E35" s="6">
        <v>0.2604166666666667</v>
      </c>
      <c r="G35" s="4" t="str">
        <f>I30</f>
        <v>Rudar</v>
      </c>
      <c r="H35" s="1" t="s">
        <v>11</v>
      </c>
      <c r="I35" s="1" t="str">
        <f>I31</f>
        <v>Vatreni</v>
      </c>
      <c r="J35" s="6">
        <v>0.5069444444444444</v>
      </c>
    </row>
    <row r="36" spans="2:10" ht="12.75">
      <c r="B36" s="4" t="str">
        <f>D29</f>
        <v>Krvoločne pikapolonice</v>
      </c>
      <c r="C36" s="1" t="s">
        <v>11</v>
      </c>
      <c r="D36" s="1" t="str">
        <f>D31</f>
        <v>Čebelarstvo in t.k. Šalamun</v>
      </c>
      <c r="E36" s="6">
        <v>0.34375</v>
      </c>
      <c r="G36" s="4" t="str">
        <f>I29</f>
        <v>Karantanci</v>
      </c>
      <c r="H36" s="1" t="s">
        <v>11</v>
      </c>
      <c r="I36" s="1" t="str">
        <f>I31</f>
        <v>Vatreni</v>
      </c>
      <c r="J36" s="6">
        <v>0.34097222222222223</v>
      </c>
    </row>
    <row r="37" spans="2:10" ht="12.75">
      <c r="B37" s="4"/>
      <c r="C37" s="1"/>
      <c r="D37" s="1"/>
      <c r="E37" s="5"/>
      <c r="G37" s="4"/>
      <c r="H37" s="1"/>
      <c r="I37" s="1"/>
      <c r="J37" s="5"/>
    </row>
    <row r="38" spans="2:10" ht="12.75">
      <c r="B38" s="10" t="s">
        <v>12</v>
      </c>
      <c r="C38" s="1"/>
      <c r="D38" s="1"/>
      <c r="E38" s="5"/>
      <c r="G38" s="10" t="s">
        <v>12</v>
      </c>
      <c r="H38" s="1"/>
      <c r="I38" s="1"/>
      <c r="J38" s="5"/>
    </row>
    <row r="39" spans="2:10" ht="12.75">
      <c r="B39" s="4" t="str">
        <f>D31</f>
        <v>Čebelarstvo in t.k. Šalamun</v>
      </c>
      <c r="C39" s="1"/>
      <c r="D39" s="11" t="s">
        <v>44</v>
      </c>
      <c r="E39" s="5"/>
      <c r="G39" s="4" t="str">
        <f>I30</f>
        <v>Rudar</v>
      </c>
      <c r="H39" s="1"/>
      <c r="I39" s="11" t="s">
        <v>44</v>
      </c>
      <c r="J39" s="5"/>
    </row>
    <row r="40" spans="2:10" ht="12.75">
      <c r="B40" s="4" t="str">
        <f>D30</f>
        <v>Partizani</v>
      </c>
      <c r="C40" s="1"/>
      <c r="D40" s="11" t="s">
        <v>44</v>
      </c>
      <c r="E40" s="5"/>
      <c r="G40" s="4" t="str">
        <f>I31</f>
        <v>Vatreni</v>
      </c>
      <c r="H40" s="1"/>
      <c r="I40" s="11" t="s">
        <v>44</v>
      </c>
      <c r="J40" s="5"/>
    </row>
    <row r="41" spans="2:10" ht="13.5" thickBot="1">
      <c r="B41" s="7" t="str">
        <f>D29</f>
        <v>Krvoločne pikapolonice</v>
      </c>
      <c r="C41" s="8"/>
      <c r="D41" s="8"/>
      <c r="E41" s="9"/>
      <c r="G41" s="7" t="str">
        <f>I29</f>
        <v>Karantanci</v>
      </c>
      <c r="H41" s="8"/>
      <c r="I41" s="8"/>
      <c r="J41" s="9"/>
    </row>
    <row r="43" ht="13.5" thickBot="1"/>
    <row r="44" spans="2:5" ht="12.75">
      <c r="B44" s="15" t="s">
        <v>49</v>
      </c>
      <c r="C44" s="2"/>
      <c r="D44" s="2"/>
      <c r="E44" s="3" t="s">
        <v>10</v>
      </c>
    </row>
    <row r="45" spans="2:5" ht="12.75">
      <c r="B45" s="4" t="str">
        <f>D31</f>
        <v>Čebelarstvo in t.k. Šalamun</v>
      </c>
      <c r="C45" s="1" t="s">
        <v>11</v>
      </c>
      <c r="D45" s="1" t="str">
        <f>G40</f>
        <v>Vatreni</v>
      </c>
      <c r="E45" s="6">
        <v>0.6270833333333333</v>
      </c>
    </row>
    <row r="46" spans="2:5" ht="13.5" thickBot="1">
      <c r="B46" s="7" t="str">
        <f>B40</f>
        <v>Partizani</v>
      </c>
      <c r="C46" s="8" t="s">
        <v>11</v>
      </c>
      <c r="D46" s="8" t="str">
        <f>G39</f>
        <v>Rudar</v>
      </c>
      <c r="E46" s="16">
        <v>0.6284722222222222</v>
      </c>
    </row>
    <row r="47" ht="13.5" thickBot="1"/>
    <row r="48" spans="2:5" ht="12.75">
      <c r="B48" s="17" t="s">
        <v>50</v>
      </c>
      <c r="C48" s="2"/>
      <c r="D48" s="2"/>
      <c r="E48" s="3" t="s">
        <v>10</v>
      </c>
    </row>
    <row r="49" spans="2:5" ht="13.5" thickBot="1">
      <c r="B49" s="7" t="str">
        <f>D45</f>
        <v>Vatreni</v>
      </c>
      <c r="C49" s="8" t="s">
        <v>11</v>
      </c>
      <c r="D49" s="8" t="str">
        <f>D46</f>
        <v>Rudar</v>
      </c>
      <c r="E49" s="16">
        <v>0.6298611111111111</v>
      </c>
    </row>
    <row r="50" ht="13.5" thickBot="1"/>
    <row r="51" spans="2:5" ht="12.75">
      <c r="B51" s="18" t="s">
        <v>51</v>
      </c>
      <c r="C51" s="2"/>
      <c r="D51" s="2"/>
      <c r="E51" s="3" t="s">
        <v>10</v>
      </c>
    </row>
    <row r="52" spans="2:5" ht="13.5" thickBot="1">
      <c r="B52" s="7" t="str">
        <f>B45</f>
        <v>Čebelarstvo in t.k. Šalamun</v>
      </c>
      <c r="C52" s="8" t="s">
        <v>11</v>
      </c>
      <c r="D52" s="8" t="str">
        <f>B46</f>
        <v>Partizani</v>
      </c>
      <c r="E52" s="16">
        <v>0.63125</v>
      </c>
    </row>
    <row r="55" ht="12.75">
      <c r="B55" s="12" t="s">
        <v>52</v>
      </c>
    </row>
    <row r="56" ht="12.75">
      <c r="B56" t="s">
        <v>53</v>
      </c>
    </row>
    <row r="57" ht="12.75">
      <c r="B57" t="s">
        <v>54</v>
      </c>
    </row>
    <row r="58" ht="12.75">
      <c r="B58" t="s">
        <v>55</v>
      </c>
    </row>
    <row r="59" ht="12.75">
      <c r="B59" t="s">
        <v>56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 Ormož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Invest</dc:creator>
  <cp:keywords/>
  <dc:description/>
  <cp:lastModifiedBy>Invest</cp:lastModifiedBy>
  <dcterms:created xsi:type="dcterms:W3CDTF">2012-09-02T16:05:08Z</dcterms:created>
  <dcterms:modified xsi:type="dcterms:W3CDTF">2012-09-02T16:41:19Z</dcterms:modified>
  <cp:category/>
  <cp:version/>
  <cp:contentType/>
  <cp:contentStatus/>
</cp:coreProperties>
</file>